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\\storage\Servizi agli Studenti\_Mobilita internazionale studenti\SUMMER SCHOOL\SS 2022\"/>
    </mc:Choice>
  </mc:AlternateContent>
  <xr:revisionPtr revIDLastSave="0" documentId="14_{37D8CAFD-DF9E-49D1-8802-70E66C0313EA}" xr6:coauthVersionLast="45" xr6:coauthVersionMax="45" xr10:uidLastSave="{00000000-0000-0000-0000-000000000000}"/>
  <bookViews>
    <workbookView xWindow="-28920" yWindow="3270" windowWidth="29040" windowHeight="15840" xr2:uid="{00000000-000D-0000-FFFF-FFFF00000000}"/>
  </bookViews>
  <sheets>
    <sheet name="Prospetto A" sheetId="1" r:id="rId1"/>
    <sheet name="Prospetto B" sheetId="2" r:id="rId2"/>
  </sheets>
  <definedNames>
    <definedName name="_xlnm.Print_Area" localSheetId="0">'Prospetto A'!$A$1:$L$50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  <c r="H43" i="1" l="1"/>
  <c r="H44" i="1" s="1"/>
  <c r="H31" i="1"/>
  <c r="G31" i="1"/>
  <c r="H25" i="1"/>
  <c r="H24" i="1"/>
  <c r="G12" i="1"/>
  <c r="H12" i="1" s="1"/>
  <c r="G11" i="1"/>
  <c r="H11" i="1" s="1"/>
  <c r="H26" i="1" l="1"/>
  <c r="H27" i="1"/>
  <c r="H46" i="1" l="1"/>
  <c r="F31" i="1"/>
</calcChain>
</file>

<file path=xl/sharedStrings.xml><?xml version="1.0" encoding="utf-8"?>
<sst xmlns="http://schemas.openxmlformats.org/spreadsheetml/2006/main" count="85" uniqueCount="64">
  <si>
    <t xml:space="preserve">        </t>
  </si>
  <si>
    <t>A.A.</t>
  </si>
  <si>
    <t>Spese</t>
  </si>
  <si>
    <t>Spese per Attività formativa</t>
  </si>
  <si>
    <t>n. unità</t>
  </si>
  <si>
    <t>totale monte ore</t>
  </si>
  <si>
    <t>costo orario lordo</t>
  </si>
  <si>
    <t>costo orario comprensivo oneri amm.</t>
  </si>
  <si>
    <t>Totale</t>
  </si>
  <si>
    <t>Docenti interni</t>
  </si>
  <si>
    <t>Docenti esterni</t>
  </si>
  <si>
    <t>Spese di conto capitale:</t>
  </si>
  <si>
    <t>costo unitario</t>
  </si>
  <si>
    <t>Totale spese</t>
  </si>
  <si>
    <t>Costo unitario per allievo</t>
  </si>
  <si>
    <t>N. minimo allievi</t>
  </si>
  <si>
    <t>Monte ore di didattica</t>
  </si>
  <si>
    <t>Costo ora/allievo</t>
  </si>
  <si>
    <t>Costo unitario allievo</t>
  </si>
  <si>
    <t>n.</t>
  </si>
  <si>
    <t>ore</t>
  </si>
  <si>
    <t>Entrate</t>
  </si>
  <si>
    <t>Soggetti finanziatori</t>
  </si>
  <si>
    <t>data presunta versamento contributo</t>
  </si>
  <si>
    <t>1)</t>
  </si>
  <si>
    <t>il</t>
  </si>
  <si>
    <t>2)</t>
  </si>
  <si>
    <t>3)</t>
  </si>
  <si>
    <t>4)</t>
  </si>
  <si>
    <t>data versamento rate</t>
  </si>
  <si>
    <t>N. studenti</t>
  </si>
  <si>
    <t>Totale  entrate</t>
  </si>
  <si>
    <t xml:space="preserve">Eventuale avanzo/disavanzo </t>
  </si>
  <si>
    <t>Totale borse di studio</t>
  </si>
  <si>
    <t>PIANO FINANZIARIO SUMMER SCHOOL</t>
  </si>
  <si>
    <t xml:space="preserve"> </t>
  </si>
  <si>
    <t>SUMMER SCHOOL</t>
  </si>
  <si>
    <t>Costo totale summer</t>
  </si>
  <si>
    <t>Spese di funzionamento :</t>
  </si>
  <si>
    <t>Spese per borse di studio (eventuale)</t>
  </si>
  <si>
    <t>Contributo di iscrizione (eventuale)</t>
  </si>
  <si>
    <t>Totale contribuzione unitaria</t>
  </si>
  <si>
    <t>Il Proponente della summer</t>
  </si>
  <si>
    <t>CODICE COAN</t>
  </si>
  <si>
    <t>COSTO</t>
  </si>
  <si>
    <t>TOTALE</t>
  </si>
  <si>
    <t>Es :Attrezzature tecnico-scientifiche</t>
  </si>
  <si>
    <t>Es: Altre spese di conto capitale</t>
  </si>
  <si>
    <t>rata/unica soluzione</t>
  </si>
  <si>
    <t>VOCE DI SPESA</t>
  </si>
  <si>
    <t>A.04.02.12.030.010</t>
  </si>
  <si>
    <t>A 04.02.01.030.090</t>
  </si>
  <si>
    <t>A 04.02.08.050.070</t>
  </si>
  <si>
    <t>A 04.02.09.070</t>
  </si>
  <si>
    <t>ALTRO MATERIALE DI CONSUMO</t>
  </si>
  <si>
    <t>____________</t>
  </si>
  <si>
    <t>SUMMER SCHOOL :</t>
  </si>
  <si>
    <t>FINANZIAMENTO RICHIESTO ALL'ATENEO</t>
  </si>
  <si>
    <t>MISSIONI E RIMBORSI SPESE VIAGGI STUDENTI</t>
  </si>
  <si>
    <t>MISSIONI NAZIONALI PER ATTIVITA' ISTITUZIONALI</t>
  </si>
  <si>
    <t>RIMBORSO SPESE E COMPENSI A RELATORI E OSPITI DI MANIFESTAZIONI E CONVEGNI INTERNAZIONALI</t>
  </si>
  <si>
    <t>ATTENZIONE: Compilare anche il prospetto B</t>
  </si>
  <si>
    <t xml:space="preserve">ANNO 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</si>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</sst>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d\-mmm\-yy"/>
  </numFmts>
  <fonts count="21">
    <font>
      <sz val="12"/>
      <name val="Arial"/>
    </font>
    <font>
      <sz val="12"/>
      <color theme="2" tint="-0.89999084444715716"/>
      <name val="CG Omega"/>
    </font>
    <font>
      <sz val="10"/>
      <color theme="2" tint="-0.89999084444715716"/>
      <name val="CG Omega"/>
    </font>
    <font>
      <b/>
      <sz val="12"/>
      <name val="Arial"/>
      <family val="2"/>
    </font>
    <font>
      <sz val="12"/>
      <name val="CG Omega"/>
      <family val="2"/>
    </font>
    <font>
      <b/>
      <sz val="10"/>
      <name val="CG Omega"/>
      <family val="2"/>
    </font>
    <font>
      <i/>
      <sz val="10"/>
      <name val="CG Omega"/>
      <family val="2"/>
    </font>
    <font>
      <i/>
      <sz val="8"/>
      <name val="CG Omega"/>
      <family val="2"/>
    </font>
    <font>
      <b/>
      <sz val="11"/>
      <name val="CG Omega"/>
      <family val="2"/>
    </font>
    <font>
      <sz val="8"/>
      <name val="CG Omega"/>
      <family val="2"/>
    </font>
    <font>
      <sz val="9"/>
      <name val="CG Omega"/>
      <family val="2"/>
    </font>
    <font>
      <b/>
      <sz val="12"/>
      <name val="CG Omega"/>
      <family val="2"/>
    </font>
    <font>
      <i/>
      <sz val="12"/>
      <name val="CG Omega"/>
      <family val="2"/>
    </font>
    <font>
      <b/>
      <i/>
      <sz val="12"/>
      <name val="CG Omega"/>
      <family val="2"/>
    </font>
    <font>
      <sz val="12"/>
      <color theme="1"/>
      <name val="CG Omega"/>
      <family val="2"/>
    </font>
    <font>
      <sz val="10"/>
      <color theme="2" tint="-0.89999084444715716"/>
      <name val="CG Omega"/>
      <family val="2"/>
    </font>
    <font>
      <b/>
      <sz val="18"/>
      <color theme="2" tint="-0.89999084444715716"/>
      <name val="CG Omega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0" fillId="0" borderId="0" xfId="0" applyBorder="1" applyAlignment="1"/>
    <xf numFmtId="0" fontId="0" fillId="0" borderId="1" xfId="0" applyBorder="1"/>
    <xf numFmtId="0" fontId="4" fillId="0" borderId="0" xfId="0" applyFont="1"/>
    <xf numFmtId="0" fontId="4" fillId="0" borderId="20" xfId="0" applyFont="1" applyBorder="1"/>
    <xf numFmtId="0" fontId="4" fillId="0" borderId="0" xfId="0" applyFont="1" applyBorder="1"/>
    <xf numFmtId="0" fontId="4" fillId="3" borderId="21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164" fontId="4" fillId="4" borderId="6" xfId="0" applyNumberFormat="1" applyFont="1" applyFill="1" applyBorder="1" applyProtection="1">
      <protection locked="0"/>
    </xf>
    <xf numFmtId="0" fontId="4" fillId="3" borderId="23" xfId="0" applyFont="1" applyFill="1" applyBorder="1" applyProtection="1">
      <protection locked="0"/>
    </xf>
    <xf numFmtId="0" fontId="4" fillId="0" borderId="14" xfId="0" applyFont="1" applyBorder="1"/>
    <xf numFmtId="0" fontId="4" fillId="0" borderId="15" xfId="0" applyFont="1" applyBorder="1"/>
    <xf numFmtId="0" fontId="4" fillId="0" borderId="25" xfId="0" applyFont="1" applyBorder="1"/>
    <xf numFmtId="0" fontId="4" fillId="0" borderId="27" xfId="0" applyFont="1" applyBorder="1"/>
    <xf numFmtId="0" fontId="4" fillId="0" borderId="16" xfId="0" applyFont="1" applyBorder="1"/>
    <xf numFmtId="0" fontId="4" fillId="0" borderId="0" xfId="0" applyFont="1" applyBorder="1" applyAlignment="1"/>
    <xf numFmtId="0" fontId="4" fillId="0" borderId="29" xfId="0" applyFont="1" applyBorder="1"/>
    <xf numFmtId="0" fontId="4" fillId="0" borderId="30" xfId="0" applyFont="1" applyBorder="1"/>
    <xf numFmtId="0" fontId="4" fillId="4" borderId="31" xfId="0" applyFont="1" applyFill="1" applyBorder="1" applyProtection="1">
      <protection locked="0"/>
    </xf>
    <xf numFmtId="0" fontId="4" fillId="4" borderId="23" xfId="0" applyFont="1" applyFill="1" applyBorder="1" applyProtection="1">
      <protection locked="0"/>
    </xf>
    <xf numFmtId="0" fontId="4" fillId="0" borderId="35" xfId="0" applyFont="1" applyBorder="1"/>
    <xf numFmtId="0" fontId="4" fillId="0" borderId="36" xfId="0" applyFont="1" applyBorder="1"/>
    <xf numFmtId="0" fontId="4" fillId="6" borderId="38" xfId="0" applyFont="1" applyFill="1" applyBorder="1" applyProtection="1">
      <protection locked="0"/>
    </xf>
    <xf numFmtId="0" fontId="5" fillId="5" borderId="33" xfId="0" applyFont="1" applyFill="1" applyBorder="1"/>
    <xf numFmtId="0" fontId="4" fillId="5" borderId="33" xfId="0" applyFont="1" applyFill="1" applyBorder="1"/>
    <xf numFmtId="0" fontId="4" fillId="4" borderId="15" xfId="0" applyFont="1" applyFill="1" applyBorder="1" applyProtection="1">
      <protection locked="0"/>
    </xf>
    <xf numFmtId="0" fontId="4" fillId="0" borderId="24" xfId="0" applyFont="1" applyBorder="1"/>
    <xf numFmtId="3" fontId="4" fillId="3" borderId="15" xfId="0" applyNumberFormat="1" applyFont="1" applyFill="1" applyBorder="1" applyProtection="1">
      <protection locked="0"/>
    </xf>
    <xf numFmtId="164" fontId="4" fillId="2" borderId="24" xfId="0" applyNumberFormat="1" applyFont="1" applyFill="1" applyBorder="1"/>
    <xf numFmtId="0" fontId="4" fillId="4" borderId="20" xfId="0" applyFont="1" applyFill="1" applyBorder="1" applyProtection="1">
      <protection locked="0"/>
    </xf>
    <xf numFmtId="0" fontId="4" fillId="4" borderId="0" xfId="0" applyFont="1" applyFill="1" applyBorder="1" applyProtection="1">
      <protection locked="0"/>
    </xf>
    <xf numFmtId="164" fontId="4" fillId="0" borderId="6" xfId="0" applyNumberFormat="1" applyFont="1" applyFill="1" applyBorder="1" applyProtection="1"/>
    <xf numFmtId="15" fontId="6" fillId="4" borderId="27" xfId="0" applyNumberFormat="1" applyFont="1" applyFill="1" applyBorder="1" applyProtection="1">
      <protection locked="0"/>
    </xf>
    <xf numFmtId="0" fontId="10" fillId="0" borderId="25" xfId="0" applyFont="1" applyBorder="1"/>
    <xf numFmtId="0" fontId="4" fillId="0" borderId="18" xfId="0" applyFont="1" applyBorder="1"/>
    <xf numFmtId="0" fontId="9" fillId="0" borderId="6" xfId="0" applyFont="1" applyBorder="1"/>
    <xf numFmtId="0" fontId="4" fillId="0" borderId="6" xfId="0" applyFont="1" applyBorder="1"/>
    <xf numFmtId="165" fontId="4" fillId="4" borderId="0" xfId="0" applyNumberFormat="1" applyFont="1" applyFill="1" applyBorder="1" applyProtection="1">
      <protection locked="0"/>
    </xf>
    <xf numFmtId="164" fontId="4" fillId="0" borderId="36" xfId="0" applyNumberFormat="1" applyFont="1" applyBorder="1"/>
    <xf numFmtId="0" fontId="4" fillId="0" borderId="37" xfId="0" applyFont="1" applyBorder="1"/>
    <xf numFmtId="164" fontId="4" fillId="4" borderId="36" xfId="0" applyNumberFormat="1" applyFont="1" applyFill="1" applyBorder="1" applyProtection="1">
      <protection locked="0"/>
    </xf>
    <xf numFmtId="0" fontId="4" fillId="2" borderId="33" xfId="0" applyFont="1" applyFill="1" applyBorder="1"/>
    <xf numFmtId="164" fontId="12" fillId="2" borderId="22" xfId="0" applyNumberFormat="1" applyFont="1" applyFill="1" applyBorder="1"/>
    <xf numFmtId="0" fontId="12" fillId="0" borderId="25" xfId="0" applyFont="1" applyBorder="1"/>
    <xf numFmtId="0" fontId="11" fillId="0" borderId="28" xfId="0" applyFont="1" applyBorder="1"/>
    <xf numFmtId="0" fontId="12" fillId="0" borderId="17" xfId="0" applyFont="1" applyBorder="1"/>
    <xf numFmtId="0" fontId="14" fillId="0" borderId="19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1" xfId="0" applyFont="1" applyBorder="1" applyAlignme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11" fillId="0" borderId="0" xfId="0" applyFont="1" applyFill="1" applyBorder="1" applyAlignment="1"/>
    <xf numFmtId="0" fontId="11" fillId="0" borderId="0" xfId="0" applyFont="1" applyFill="1" applyAlignment="1">
      <alignment horizontal="right"/>
    </xf>
    <xf numFmtId="0" fontId="11" fillId="5" borderId="32" xfId="0" applyFont="1" applyFill="1" applyBorder="1"/>
    <xf numFmtId="0" fontId="12" fillId="0" borderId="20" xfId="0" applyFont="1" applyBorder="1"/>
    <xf numFmtId="0" fontId="11" fillId="2" borderId="32" xfId="0" applyFont="1" applyFill="1" applyBorder="1"/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2" fillId="0" borderId="32" xfId="0" applyFont="1" applyBorder="1"/>
    <xf numFmtId="0" fontId="6" fillId="0" borderId="33" xfId="0" applyFont="1" applyBorder="1"/>
    <xf numFmtId="0" fontId="4" fillId="0" borderId="33" xfId="0" applyFont="1" applyBorder="1"/>
    <xf numFmtId="0" fontId="4" fillId="0" borderId="34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17" fillId="0" borderId="0" xfId="0" applyFont="1"/>
    <xf numFmtId="0" fontId="0" fillId="0" borderId="0" xfId="0" applyBorder="1"/>
    <xf numFmtId="0" fontId="18" fillId="0" borderId="0" xfId="0" applyFont="1"/>
    <xf numFmtId="0" fontId="19" fillId="0" borderId="1" xfId="0" applyFont="1" applyBorder="1" applyAlignment="1"/>
    <xf numFmtId="0" fontId="19" fillId="0" borderId="0" xfId="0" applyFont="1" applyBorder="1" applyAlignment="1">
      <alignment horizontal="center"/>
    </xf>
    <xf numFmtId="0" fontId="18" fillId="0" borderId="31" xfId="0" applyFont="1" applyBorder="1"/>
    <xf numFmtId="164" fontId="18" fillId="0" borderId="31" xfId="0" applyNumberFormat="1" applyFont="1" applyBorder="1"/>
    <xf numFmtId="0" fontId="18" fillId="0" borderId="0" xfId="0" applyFont="1" applyAlignment="1"/>
    <xf numFmtId="0" fontId="19" fillId="0" borderId="0" xfId="0" applyFont="1" applyBorder="1" applyAlignment="1"/>
    <xf numFmtId="0" fontId="20" fillId="7" borderId="31" xfId="0" applyFont="1" applyFill="1" applyBorder="1" applyAlignment="1">
      <alignment horizontal="center"/>
    </xf>
    <xf numFmtId="0" fontId="18" fillId="0" borderId="31" xfId="0" applyFont="1" applyBorder="1" applyAlignment="1">
      <alignment vertical="center"/>
    </xf>
    <xf numFmtId="0" fontId="18" fillId="0" borderId="31" xfId="0" applyFont="1" applyBorder="1" applyAlignment="1">
      <alignment vertical="top" wrapText="1"/>
    </xf>
    <xf numFmtId="164" fontId="4" fillId="2" borderId="35" xfId="0" applyNumberFormat="1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164" fontId="4" fillId="2" borderId="39" xfId="0" applyNumberFormat="1" applyFont="1" applyFill="1" applyBorder="1" applyAlignment="1">
      <alignment horizontal="center"/>
    </xf>
    <xf numFmtId="164" fontId="11" fillId="2" borderId="14" xfId="0" applyNumberFormat="1" applyFont="1" applyFill="1" applyBorder="1" applyAlignment="1">
      <alignment horizontal="center"/>
    </xf>
    <xf numFmtId="164" fontId="11" fillId="2" borderId="15" xfId="0" applyNumberFormat="1" applyFont="1" applyFill="1" applyBorder="1" applyAlignment="1">
      <alignment horizontal="center"/>
    </xf>
    <xf numFmtId="164" fontId="11" fillId="2" borderId="16" xfId="0" applyNumberFormat="1" applyFont="1" applyFill="1" applyBorder="1" applyAlignment="1">
      <alignment horizontal="center"/>
    </xf>
    <xf numFmtId="164" fontId="13" fillId="2" borderId="32" xfId="0" applyNumberFormat="1" applyFont="1" applyFill="1" applyBorder="1" applyAlignment="1">
      <alignment horizontal="center"/>
    </xf>
    <xf numFmtId="164" fontId="13" fillId="2" borderId="33" xfId="0" applyNumberFormat="1" applyFont="1" applyFill="1" applyBorder="1" applyAlignment="1">
      <alignment horizontal="center"/>
    </xf>
    <xf numFmtId="164" fontId="13" fillId="2" borderId="34" xfId="0" applyNumberFormat="1" applyFont="1" applyFill="1" applyBorder="1" applyAlignment="1">
      <alignment horizontal="center"/>
    </xf>
    <xf numFmtId="0" fontId="12" fillId="0" borderId="32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164" fontId="12" fillId="2" borderId="20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164" fontId="12" fillId="2" borderId="27" xfId="0" applyNumberFormat="1" applyFont="1" applyFill="1" applyBorder="1" applyAlignment="1">
      <alignment horizontal="center"/>
    </xf>
    <xf numFmtId="164" fontId="13" fillId="2" borderId="14" xfId="0" applyNumberFormat="1" applyFont="1" applyFill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164" fontId="13" fillId="2" borderId="16" xfId="0" applyNumberFormat="1" applyFont="1" applyFill="1" applyBorder="1" applyAlignment="1">
      <alignment horizontal="center"/>
    </xf>
    <xf numFmtId="164" fontId="4" fillId="4" borderId="14" xfId="0" applyNumberFormat="1" applyFont="1" applyFill="1" applyBorder="1" applyAlignment="1" applyProtection="1">
      <alignment horizontal="center"/>
      <protection locked="0"/>
    </xf>
    <xf numFmtId="164" fontId="4" fillId="4" borderId="15" xfId="0" applyNumberFormat="1" applyFont="1" applyFill="1" applyBorder="1" applyAlignment="1" applyProtection="1">
      <alignment horizontal="center"/>
      <protection locked="0"/>
    </xf>
    <xf numFmtId="164" fontId="4" fillId="4" borderId="16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2" xfId="0" applyNumberFormat="1" applyFont="1" applyFill="1" applyBorder="1" applyAlignment="1" applyProtection="1">
      <alignment horizontal="center"/>
      <protection locked="0"/>
    </xf>
    <xf numFmtId="164" fontId="4" fillId="4" borderId="13" xfId="0" applyNumberFormat="1" applyFont="1" applyFill="1" applyBorder="1" applyAlignment="1" applyProtection="1">
      <alignment horizontal="center"/>
      <protection locked="0"/>
    </xf>
    <xf numFmtId="164" fontId="4" fillId="4" borderId="20" xfId="0" applyNumberFormat="1" applyFont="1" applyFill="1" applyBorder="1" applyAlignment="1" applyProtection="1">
      <alignment horizontal="center"/>
      <protection locked="0"/>
    </xf>
    <xf numFmtId="164" fontId="4" fillId="4" borderId="0" xfId="0" applyNumberFormat="1" applyFont="1" applyFill="1" applyBorder="1" applyAlignment="1" applyProtection="1">
      <alignment horizontal="center"/>
      <protection locked="0"/>
    </xf>
    <xf numFmtId="164" fontId="4" fillId="4" borderId="27" xfId="0" applyNumberFormat="1" applyFont="1" applyFill="1" applyBorder="1" applyAlignment="1" applyProtection="1">
      <alignment horizontal="center"/>
      <protection locked="0"/>
    </xf>
    <xf numFmtId="164" fontId="11" fillId="0" borderId="37" xfId="0" applyNumberFormat="1" applyFont="1" applyBorder="1" applyAlignment="1">
      <alignment horizontal="right"/>
    </xf>
    <xf numFmtId="0" fontId="11" fillId="0" borderId="39" xfId="0" applyFont="1" applyBorder="1" applyAlignment="1">
      <alignment horizontal="right"/>
    </xf>
    <xf numFmtId="164" fontId="4" fillId="4" borderId="10" xfId="0" applyNumberFormat="1" applyFont="1" applyFill="1" applyBorder="1" applyAlignment="1" applyProtection="1">
      <alignment horizontal="right"/>
      <protection locked="0"/>
    </xf>
    <xf numFmtId="164" fontId="4" fillId="4" borderId="40" xfId="0" applyNumberFormat="1" applyFont="1" applyFill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32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1" fillId="0" borderId="34" xfId="0" applyFont="1" applyBorder="1" applyAlignment="1">
      <alignment horizontal="right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64" fontId="12" fillId="4" borderId="14" xfId="0" applyNumberFormat="1" applyFont="1" applyFill="1" applyBorder="1" applyAlignment="1" applyProtection="1">
      <alignment horizontal="center" wrapText="1"/>
      <protection locked="0"/>
    </xf>
    <xf numFmtId="164" fontId="12" fillId="4" borderId="15" xfId="0" applyNumberFormat="1" applyFont="1" applyFill="1" applyBorder="1" applyAlignment="1" applyProtection="1">
      <alignment horizontal="center" wrapText="1"/>
      <protection locked="0"/>
    </xf>
    <xf numFmtId="164" fontId="12" fillId="4" borderId="16" xfId="0" applyNumberFormat="1" applyFont="1" applyFill="1" applyBorder="1" applyAlignment="1" applyProtection="1">
      <alignment horizontal="center" wrapText="1"/>
      <protection locked="0"/>
    </xf>
    <xf numFmtId="0" fontId="4" fillId="0" borderId="1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8" fillId="0" borderId="32" xfId="0" applyFont="1" applyBorder="1" applyAlignment="1">
      <alignment horizontal="right"/>
    </xf>
    <xf numFmtId="0" fontId="8" fillId="0" borderId="33" xfId="0" applyFont="1" applyBorder="1" applyAlignment="1">
      <alignment horizontal="right"/>
    </xf>
    <xf numFmtId="0" fontId="8" fillId="0" borderId="34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164" fontId="11" fillId="0" borderId="25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center" vertical="center" wrapText="1"/>
    </xf>
    <xf numFmtId="164" fontId="12" fillId="4" borderId="20" xfId="0" applyNumberFormat="1" applyFont="1" applyFill="1" applyBorder="1" applyAlignment="1" applyProtection="1">
      <alignment horizontal="center" wrapText="1"/>
      <protection locked="0"/>
    </xf>
    <xf numFmtId="164" fontId="12" fillId="4" borderId="0" xfId="0" applyNumberFormat="1" applyFont="1" applyFill="1" applyBorder="1" applyAlignment="1" applyProtection="1">
      <alignment horizontal="center" wrapText="1"/>
      <protection locked="0"/>
    </xf>
    <xf numFmtId="164" fontId="12" fillId="4" borderId="27" xfId="0" applyNumberFormat="1" applyFont="1" applyFill="1" applyBorder="1" applyAlignment="1" applyProtection="1">
      <alignment horizontal="center" wrapText="1"/>
      <protection locked="0"/>
    </xf>
    <xf numFmtId="164" fontId="4" fillId="2" borderId="6" xfId="0" applyNumberFormat="1" applyFont="1" applyFill="1" applyBorder="1" applyAlignment="1" applyProtection="1"/>
    <xf numFmtId="164" fontId="4" fillId="2" borderId="7" xfId="0" applyNumberFormat="1" applyFont="1" applyFill="1" applyBorder="1" applyAlignment="1" applyProtection="1"/>
    <xf numFmtId="0" fontId="1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15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164" fontId="11" fillId="0" borderId="32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164" fontId="11" fillId="0" borderId="34" xfId="0" applyNumberFormat="1" applyFont="1" applyBorder="1" applyAlignment="1">
      <alignment horizontal="center" vertical="center" wrapText="1"/>
    </xf>
    <xf numFmtId="164" fontId="12" fillId="2" borderId="20" xfId="0" applyNumberFormat="1" applyFont="1" applyFill="1" applyBorder="1" applyAlignment="1">
      <alignment horizontal="center" wrapText="1"/>
    </xf>
    <xf numFmtId="164" fontId="12" fillId="2" borderId="0" xfId="0" applyNumberFormat="1" applyFont="1" applyFill="1" applyBorder="1" applyAlignment="1">
      <alignment horizontal="center" wrapText="1"/>
    </xf>
    <xf numFmtId="164" fontId="12" fillId="2" borderId="27" xfId="0" applyNumberFormat="1" applyFont="1" applyFill="1" applyBorder="1" applyAlignment="1">
      <alignment horizontal="center" wrapText="1"/>
    </xf>
    <xf numFmtId="0" fontId="4" fillId="0" borderId="20" xfId="0" applyFont="1" applyBorder="1" applyAlignment="1"/>
    <xf numFmtId="0" fontId="4" fillId="0" borderId="0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16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50800</xdr:rowOff>
    </xdr:from>
    <xdr:to>
      <xdr:col>2</xdr:col>
      <xdr:colOff>612775</xdr:colOff>
      <xdr:row>2</xdr:row>
      <xdr:rowOff>384175</xdr:rowOff>
    </xdr:to>
    <xdr:pic>
      <xdr:nvPicPr>
        <xdr:cNvPr id="5" name="Immagine 1" descr="marchio Unibs orizzontale NERO">
          <a:extLst>
            <a:ext uri="{FF2B5EF4-FFF2-40B4-BE49-F238E27FC236}">
              <a16:creationId xmlns:a16="http://schemas.microsoft.com/office/drawing/2014/main" id="{26D7BB5B-6C34-4D6E-A08D-FD9CF941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0800"/>
          <a:ext cx="2035175" cy="84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topLeftCell="A16" zoomScale="75" zoomScaleNormal="50" workbookViewId="0">
      <selection activeCell="O7" sqref="O7"/>
    </sheetView>
  </sheetViews>
  <sheetFormatPr defaultRowHeight="15"/>
  <cols>
    <col min="1" max="1" width="7.21875" customWidth="1"/>
    <col min="2" max="2" width="10.33203125" customWidth="1"/>
    <col min="3" max="3" width="9.21875" customWidth="1"/>
    <col min="4" max="4" width="12.44140625" customWidth="1"/>
    <col min="5" max="6" width="10.33203125" customWidth="1"/>
    <col min="7" max="7" width="11.5546875" customWidth="1"/>
    <col min="8" max="8" width="10.33203125" customWidth="1"/>
    <col min="9" max="10" width="10.33203125" hidden="1" customWidth="1"/>
    <col min="11" max="11" width="5" customWidth="1"/>
    <col min="12" max="12" width="13.77734375" customWidth="1"/>
  </cols>
  <sheetData>
    <row r="1" spans="1:12" s="1" customFormat="1" ht="20.25" customHeight="1">
      <c r="A1" s="191"/>
      <c r="B1" s="191"/>
      <c r="C1" s="191"/>
      <c r="D1" s="190" t="s">
        <v>34</v>
      </c>
      <c r="E1" s="190"/>
      <c r="F1" s="190"/>
      <c r="G1" s="190"/>
      <c r="H1" s="190"/>
      <c r="I1" s="190"/>
      <c r="J1" s="190"/>
      <c r="K1" s="172" t="s">
        <v>35</v>
      </c>
      <c r="L1" s="173"/>
    </row>
    <row r="2" spans="1:12" s="1" customFormat="1" ht="20.25" customHeight="1">
      <c r="A2" s="191"/>
      <c r="B2" s="191"/>
      <c r="C2" s="191"/>
      <c r="D2" s="190"/>
      <c r="E2" s="190"/>
      <c r="F2" s="190"/>
      <c r="G2" s="190"/>
      <c r="H2" s="190"/>
      <c r="I2" s="190"/>
      <c r="J2" s="190"/>
      <c r="K2" s="174" t="s">
        <v>35</v>
      </c>
      <c r="L2" s="174"/>
    </row>
    <row r="3" spans="1:12" s="1" customFormat="1" ht="37.5" customHeight="1">
      <c r="A3" s="191"/>
      <c r="B3" s="191"/>
      <c r="C3" s="191"/>
      <c r="D3" s="190"/>
      <c r="E3" s="190"/>
      <c r="F3" s="190"/>
      <c r="G3" s="190"/>
      <c r="H3" s="190"/>
      <c r="I3" s="190"/>
      <c r="J3" s="190"/>
      <c r="K3" s="173" t="s">
        <v>35</v>
      </c>
      <c r="L3" s="173"/>
    </row>
    <row r="4" spans="1:12" ht="9" customHeight="1">
      <c r="A4" s="3"/>
      <c r="B4" s="3"/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1:12" ht="20.25" customHeight="1">
      <c r="A5" s="49" t="s">
        <v>36</v>
      </c>
      <c r="B5" s="49"/>
      <c r="C5" s="49"/>
      <c r="D5" s="50"/>
      <c r="E5" s="50"/>
      <c r="F5" s="50"/>
      <c r="G5" s="50"/>
      <c r="H5" s="51"/>
      <c r="I5" s="51" t="s">
        <v>1</v>
      </c>
      <c r="J5" s="2" t="s">
        <v>1</v>
      </c>
      <c r="K5" s="2" t="s">
        <v>62</v>
      </c>
      <c r="L5" s="4"/>
    </row>
    <row r="6" spans="1:12" ht="9" customHeight="1">
      <c r="A6" s="52"/>
      <c r="B6" s="52"/>
      <c r="C6" s="52"/>
      <c r="D6" s="53"/>
      <c r="E6" s="53"/>
      <c r="F6" s="53"/>
      <c r="G6" s="53"/>
      <c r="H6" s="53"/>
      <c r="I6" s="53"/>
    </row>
    <row r="7" spans="1:12" ht="21.6" customHeight="1" thickBot="1">
      <c r="A7" s="56"/>
      <c r="B7" s="54"/>
      <c r="C7" s="187"/>
      <c r="D7" s="187"/>
      <c r="E7" s="55"/>
      <c r="F7" s="188"/>
      <c r="G7" s="188"/>
      <c r="H7" s="189"/>
      <c r="I7" s="189"/>
    </row>
    <row r="8" spans="1:12" s="5" customFormat="1">
      <c r="B8" s="150" t="s">
        <v>2</v>
      </c>
      <c r="C8" s="151"/>
      <c r="D8" s="151"/>
      <c r="E8" s="151"/>
      <c r="F8" s="151"/>
      <c r="G8" s="151"/>
      <c r="H8" s="151"/>
      <c r="I8" s="151"/>
      <c r="J8" s="151"/>
      <c r="K8" s="152"/>
    </row>
    <row r="9" spans="1:12" s="5" customFormat="1" ht="15.75" thickBot="1">
      <c r="B9" s="153"/>
      <c r="C9" s="154"/>
      <c r="D9" s="154"/>
      <c r="E9" s="154"/>
      <c r="F9" s="154"/>
      <c r="G9" s="154"/>
      <c r="H9" s="154"/>
      <c r="I9" s="154"/>
      <c r="J9" s="154"/>
      <c r="K9" s="155"/>
    </row>
    <row r="10" spans="1:12" s="5" customFormat="1" ht="63.75" thickBot="1">
      <c r="B10" s="185" t="s">
        <v>3</v>
      </c>
      <c r="C10" s="186"/>
      <c r="D10" s="60" t="s">
        <v>4</v>
      </c>
      <c r="E10" s="61" t="s">
        <v>5</v>
      </c>
      <c r="F10" s="62" t="s">
        <v>6</v>
      </c>
      <c r="G10" s="63" t="s">
        <v>7</v>
      </c>
      <c r="H10" s="177" t="s">
        <v>8</v>
      </c>
      <c r="I10" s="178"/>
      <c r="J10" s="178"/>
      <c r="K10" s="179"/>
    </row>
    <row r="11" spans="1:12" s="5" customFormat="1">
      <c r="B11" s="6" t="s">
        <v>9</v>
      </c>
      <c r="C11" s="7"/>
      <c r="D11" s="8">
        <v>0</v>
      </c>
      <c r="E11" s="9">
        <v>0</v>
      </c>
      <c r="F11" s="10">
        <v>0</v>
      </c>
      <c r="G11" s="44">
        <f>(F11*32.7%)+F11</f>
        <v>0</v>
      </c>
      <c r="H11" s="180">
        <f>G11*E11</f>
        <v>0</v>
      </c>
      <c r="I11" s="181"/>
      <c r="J11" s="181"/>
      <c r="K11" s="182"/>
    </row>
    <row r="12" spans="1:12" s="5" customFormat="1" ht="15.75" thickBot="1">
      <c r="B12" s="6" t="s">
        <v>10</v>
      </c>
      <c r="C12" s="7"/>
      <c r="D12" s="11">
        <v>0</v>
      </c>
      <c r="E12" s="9">
        <v>0</v>
      </c>
      <c r="F12" s="10">
        <v>0</v>
      </c>
      <c r="G12" s="44">
        <f>(F12*27%)+F12</f>
        <v>0</v>
      </c>
      <c r="H12" s="180">
        <f>G12*E12</f>
        <v>0</v>
      </c>
      <c r="I12" s="181"/>
      <c r="J12" s="181"/>
      <c r="K12" s="182"/>
    </row>
    <row r="13" spans="1:12" s="5" customFormat="1" ht="15.75" thickBot="1">
      <c r="B13" s="92" t="s">
        <v>38</v>
      </c>
      <c r="C13" s="93"/>
      <c r="D13" s="93"/>
      <c r="E13" s="93"/>
      <c r="F13" s="93"/>
      <c r="G13" s="94"/>
      <c r="H13" s="98"/>
      <c r="I13" s="99"/>
      <c r="J13" s="99"/>
      <c r="K13" s="100"/>
    </row>
    <row r="14" spans="1:12" s="5" customFormat="1">
      <c r="B14" s="6" t="s">
        <v>35</v>
      </c>
      <c r="C14" s="7"/>
      <c r="D14" s="7"/>
      <c r="E14" s="7"/>
      <c r="F14" s="7"/>
      <c r="G14" s="15"/>
      <c r="H14" s="110">
        <v>0</v>
      </c>
      <c r="I14" s="111"/>
      <c r="J14" s="111"/>
      <c r="K14" s="112"/>
    </row>
    <row r="15" spans="1:12" s="5" customFormat="1">
      <c r="B15" s="6" t="s">
        <v>35</v>
      </c>
      <c r="C15" s="7"/>
      <c r="D15" s="7"/>
      <c r="E15" s="7"/>
      <c r="F15" s="7"/>
      <c r="G15" s="15"/>
      <c r="H15" s="113">
        <v>0</v>
      </c>
      <c r="I15" s="114"/>
      <c r="J15" s="114"/>
      <c r="K15" s="115"/>
    </row>
    <row r="16" spans="1:12" s="5" customFormat="1">
      <c r="B16" s="6" t="s">
        <v>35</v>
      </c>
      <c r="C16" s="7"/>
      <c r="D16" s="7"/>
      <c r="E16" s="7"/>
      <c r="F16" s="7"/>
      <c r="G16" s="15"/>
      <c r="H16" s="113">
        <v>0</v>
      </c>
      <c r="I16" s="114"/>
      <c r="J16" s="114"/>
      <c r="K16" s="115"/>
    </row>
    <row r="17" spans="2:11" s="5" customFormat="1">
      <c r="B17" s="6" t="s">
        <v>35</v>
      </c>
      <c r="C17" s="7"/>
      <c r="D17" s="7"/>
      <c r="E17" s="7"/>
      <c r="F17" s="7"/>
      <c r="G17" s="15"/>
      <c r="H17" s="113">
        <v>0</v>
      </c>
      <c r="I17" s="114"/>
      <c r="J17" s="114"/>
      <c r="K17" s="115"/>
    </row>
    <row r="18" spans="2:11" s="5" customFormat="1" ht="15.75" thickBot="1">
      <c r="B18" s="12" t="s">
        <v>35</v>
      </c>
      <c r="C18" s="13"/>
      <c r="D18" s="13"/>
      <c r="E18" s="13"/>
      <c r="F18" s="13"/>
      <c r="G18" s="16"/>
      <c r="H18" s="107">
        <v>0</v>
      </c>
      <c r="I18" s="108"/>
      <c r="J18" s="108"/>
      <c r="K18" s="109"/>
    </row>
    <row r="19" spans="2:11" s="5" customFormat="1" ht="15.75" thickBot="1">
      <c r="B19" s="64" t="s">
        <v>11</v>
      </c>
      <c r="C19" s="65"/>
      <c r="D19" s="65"/>
      <c r="E19" s="66"/>
      <c r="F19" s="66"/>
      <c r="G19" s="67"/>
      <c r="H19" s="98"/>
      <c r="I19" s="99"/>
      <c r="J19" s="99"/>
      <c r="K19" s="100"/>
    </row>
    <row r="20" spans="2:11" s="5" customFormat="1">
      <c r="B20" s="183" t="s">
        <v>46</v>
      </c>
      <c r="C20" s="184"/>
      <c r="D20" s="184"/>
      <c r="E20" s="184"/>
      <c r="F20" s="184"/>
      <c r="G20" s="17"/>
      <c r="H20" s="110">
        <v>0</v>
      </c>
      <c r="I20" s="111"/>
      <c r="J20" s="111"/>
      <c r="K20" s="112"/>
    </row>
    <row r="21" spans="2:11" s="5" customFormat="1">
      <c r="B21" s="183" t="s">
        <v>47</v>
      </c>
      <c r="C21" s="184"/>
      <c r="D21" s="184"/>
      <c r="E21" s="184"/>
      <c r="F21" s="184"/>
      <c r="G21" s="17"/>
      <c r="H21" s="113">
        <v>0</v>
      </c>
      <c r="I21" s="114"/>
      <c r="J21" s="114"/>
      <c r="K21" s="115"/>
    </row>
    <row r="22" spans="2:11" s="5" customFormat="1" ht="15.75" thickBot="1">
      <c r="B22" s="12"/>
      <c r="C22" s="13"/>
      <c r="D22" s="13"/>
      <c r="E22" s="13"/>
      <c r="F22" s="13"/>
      <c r="G22" s="16"/>
      <c r="H22" s="95"/>
      <c r="I22" s="96"/>
      <c r="J22" s="96"/>
      <c r="K22" s="97"/>
    </row>
    <row r="23" spans="2:11" s="5" customFormat="1" ht="16.5" thickBot="1">
      <c r="B23" s="47" t="s">
        <v>39</v>
      </c>
      <c r="C23" s="45"/>
      <c r="D23" s="45"/>
      <c r="E23" s="46" t="s">
        <v>4</v>
      </c>
      <c r="F23" s="175" t="s">
        <v>12</v>
      </c>
      <c r="G23" s="176"/>
      <c r="H23" s="98"/>
      <c r="I23" s="99"/>
      <c r="J23" s="99"/>
      <c r="K23" s="100"/>
    </row>
    <row r="24" spans="2:11" s="5" customFormat="1">
      <c r="B24" s="18"/>
      <c r="C24" s="19"/>
      <c r="D24" s="19"/>
      <c r="E24" s="20"/>
      <c r="F24" s="118">
        <v>0</v>
      </c>
      <c r="G24" s="119"/>
      <c r="H24" s="101">
        <f>F24*E24</f>
        <v>0</v>
      </c>
      <c r="I24" s="102"/>
      <c r="J24" s="102"/>
      <c r="K24" s="103"/>
    </row>
    <row r="25" spans="2:11" s="5" customFormat="1">
      <c r="B25" s="6"/>
      <c r="C25" s="7"/>
      <c r="D25" s="7"/>
      <c r="E25" s="21"/>
      <c r="F25" s="118">
        <v>0</v>
      </c>
      <c r="G25" s="119"/>
      <c r="H25" s="101">
        <f>F25*E25</f>
        <v>0</v>
      </c>
      <c r="I25" s="102"/>
      <c r="J25" s="102"/>
      <c r="K25" s="103"/>
    </row>
    <row r="26" spans="2:11" s="5" customFormat="1" ht="16.5" thickBot="1">
      <c r="B26" s="22"/>
      <c r="C26" s="23"/>
      <c r="D26" s="23"/>
      <c r="E26" s="24"/>
      <c r="F26" s="116" t="s">
        <v>33</v>
      </c>
      <c r="G26" s="117"/>
      <c r="H26" s="104">
        <f>SUM(H24:H25)</f>
        <v>0</v>
      </c>
      <c r="I26" s="105"/>
      <c r="J26" s="105"/>
      <c r="K26" s="106"/>
    </row>
    <row r="27" spans="2:11" s="5" customFormat="1" ht="16.5" thickBot="1">
      <c r="B27" s="123" t="s">
        <v>13</v>
      </c>
      <c r="C27" s="124"/>
      <c r="D27" s="124"/>
      <c r="E27" s="124"/>
      <c r="F27" s="124"/>
      <c r="G27" s="125"/>
      <c r="H27" s="89">
        <f>SUM(H11:H25)</f>
        <v>0</v>
      </c>
      <c r="I27" s="90"/>
      <c r="J27" s="90"/>
      <c r="K27" s="91"/>
    </row>
    <row r="28" spans="2:11" s="5" customFormat="1" ht="15.75" thickBot="1">
      <c r="H28" s="141"/>
      <c r="I28" s="141"/>
      <c r="J28" s="141"/>
      <c r="K28" s="141"/>
    </row>
    <row r="29" spans="2:11" s="5" customFormat="1" ht="16.5" thickBot="1">
      <c r="B29" s="57" t="s">
        <v>14</v>
      </c>
      <c r="C29" s="25"/>
      <c r="D29" s="25"/>
      <c r="E29" s="26"/>
      <c r="F29" s="26"/>
      <c r="G29" s="26"/>
      <c r="H29" s="144"/>
      <c r="I29" s="145"/>
      <c r="J29" s="145"/>
      <c r="K29" s="146"/>
    </row>
    <row r="30" spans="2:11" s="5" customFormat="1" ht="46.9" customHeight="1">
      <c r="B30" s="126" t="s">
        <v>15</v>
      </c>
      <c r="C30" s="127"/>
      <c r="D30" s="128" t="s">
        <v>16</v>
      </c>
      <c r="E30" s="127"/>
      <c r="F30" s="48" t="s">
        <v>37</v>
      </c>
      <c r="G30" s="48" t="s">
        <v>17</v>
      </c>
      <c r="H30" s="126" t="s">
        <v>18</v>
      </c>
      <c r="I30" s="142"/>
      <c r="J30" s="142"/>
      <c r="K30" s="143"/>
    </row>
    <row r="31" spans="2:11" s="5" customFormat="1" ht="15.75" thickBot="1">
      <c r="B31" s="12" t="s">
        <v>19</v>
      </c>
      <c r="C31" s="27">
        <v>0</v>
      </c>
      <c r="D31" s="28" t="s">
        <v>20</v>
      </c>
      <c r="E31" s="29">
        <v>0</v>
      </c>
      <c r="F31" s="30">
        <f>H27</f>
        <v>0</v>
      </c>
      <c r="G31" s="30">
        <f>IF(OR(C31=0,E31=0),0,F31/E31/C31)</f>
        <v>0</v>
      </c>
      <c r="H31" s="147">
        <f>IF(C31=0,0,F31/C31)</f>
        <v>0</v>
      </c>
      <c r="I31" s="148"/>
      <c r="J31" s="148"/>
      <c r="K31" s="149"/>
    </row>
    <row r="32" spans="2:11" s="5" customFormat="1" ht="15.75" thickBot="1"/>
    <row r="33" spans="1:11" s="5" customFormat="1">
      <c r="A33" s="7"/>
      <c r="B33" s="150" t="s">
        <v>21</v>
      </c>
      <c r="C33" s="151"/>
      <c r="D33" s="151"/>
      <c r="E33" s="151"/>
      <c r="F33" s="151"/>
      <c r="G33" s="151"/>
      <c r="H33" s="151"/>
      <c r="I33" s="151"/>
      <c r="J33" s="151"/>
      <c r="K33" s="152"/>
    </row>
    <row r="34" spans="1:11" s="5" customFormat="1" ht="15.75" thickBot="1">
      <c r="A34" s="7"/>
      <c r="B34" s="153"/>
      <c r="C34" s="154"/>
      <c r="D34" s="154"/>
      <c r="E34" s="154"/>
      <c r="F34" s="154"/>
      <c r="G34" s="154"/>
      <c r="H34" s="154"/>
      <c r="I34" s="154"/>
      <c r="J34" s="154"/>
      <c r="K34" s="155"/>
    </row>
    <row r="35" spans="1:11" s="5" customFormat="1" ht="30.6" customHeight="1">
      <c r="A35" s="7"/>
      <c r="B35" s="164" t="s">
        <v>22</v>
      </c>
      <c r="C35" s="165"/>
      <c r="D35" s="68"/>
      <c r="E35" s="69"/>
      <c r="F35" s="166" t="s">
        <v>23</v>
      </c>
      <c r="G35" s="167"/>
      <c r="H35" s="156" t="s">
        <v>8</v>
      </c>
      <c r="I35" s="157"/>
      <c r="J35" s="157"/>
      <c r="K35" s="158"/>
    </row>
    <row r="36" spans="1:11" s="5" customFormat="1">
      <c r="B36" s="31" t="s">
        <v>24</v>
      </c>
      <c r="C36" s="32"/>
      <c r="D36" s="32"/>
      <c r="E36" s="32"/>
      <c r="F36" s="33" t="s">
        <v>25</v>
      </c>
      <c r="G36" s="34"/>
      <c r="H36" s="159">
        <v>0</v>
      </c>
      <c r="I36" s="160"/>
      <c r="J36" s="160"/>
      <c r="K36" s="161"/>
    </row>
    <row r="37" spans="1:11" s="5" customFormat="1">
      <c r="B37" s="31" t="s">
        <v>26</v>
      </c>
      <c r="C37" s="32"/>
      <c r="D37" s="32"/>
      <c r="E37" s="32"/>
      <c r="F37" s="33" t="s">
        <v>25</v>
      </c>
      <c r="G37" s="34"/>
      <c r="H37" s="159">
        <v>0</v>
      </c>
      <c r="I37" s="160"/>
      <c r="J37" s="160"/>
      <c r="K37" s="161"/>
    </row>
    <row r="38" spans="1:11" s="5" customFormat="1">
      <c r="B38" s="31" t="s">
        <v>27</v>
      </c>
      <c r="C38" s="32"/>
      <c r="D38" s="32"/>
      <c r="E38" s="32"/>
      <c r="F38" s="33" t="s">
        <v>25</v>
      </c>
      <c r="G38" s="34"/>
      <c r="H38" s="159">
        <v>0</v>
      </c>
      <c r="I38" s="160"/>
      <c r="J38" s="160"/>
      <c r="K38" s="161"/>
    </row>
    <row r="39" spans="1:11" s="5" customFormat="1" ht="15.75" thickBot="1">
      <c r="B39" s="31" t="s">
        <v>28</v>
      </c>
      <c r="C39" s="32"/>
      <c r="D39" s="32"/>
      <c r="E39" s="32"/>
      <c r="F39" s="33" t="s">
        <v>25</v>
      </c>
      <c r="G39" s="34"/>
      <c r="H39" s="129">
        <v>0</v>
      </c>
      <c r="I39" s="130"/>
      <c r="J39" s="130"/>
      <c r="K39" s="131"/>
    </row>
    <row r="40" spans="1:11" s="5" customFormat="1">
      <c r="A40" s="7"/>
      <c r="B40" s="47" t="s">
        <v>40</v>
      </c>
      <c r="C40" s="14"/>
      <c r="D40" s="35"/>
      <c r="E40" s="36"/>
      <c r="F40" s="168" t="s">
        <v>29</v>
      </c>
      <c r="G40" s="169"/>
      <c r="H40" s="132"/>
      <c r="I40" s="133"/>
      <c r="J40" s="133"/>
      <c r="K40" s="134"/>
    </row>
    <row r="41" spans="1:11" s="5" customFormat="1">
      <c r="A41" s="7"/>
      <c r="B41" s="58" t="s">
        <v>30</v>
      </c>
      <c r="C41" s="7"/>
      <c r="D41" s="170">
        <v>0</v>
      </c>
      <c r="E41" s="171"/>
      <c r="F41" s="37"/>
      <c r="G41" s="7"/>
      <c r="H41" s="135"/>
      <c r="I41" s="136"/>
      <c r="J41" s="136"/>
      <c r="K41" s="137"/>
    </row>
    <row r="42" spans="1:11" s="5" customFormat="1">
      <c r="A42" s="7"/>
      <c r="B42" s="6" t="s">
        <v>48</v>
      </c>
      <c r="C42" s="7"/>
      <c r="D42" s="162">
        <v>0</v>
      </c>
      <c r="E42" s="163"/>
      <c r="F42" s="38" t="s">
        <v>25</v>
      </c>
      <c r="G42" s="39"/>
      <c r="H42" s="120"/>
      <c r="I42" s="121"/>
      <c r="J42" s="121"/>
      <c r="K42" s="122"/>
    </row>
    <row r="43" spans="1:11" s="5" customFormat="1" ht="15.75" thickBot="1">
      <c r="A43" s="7"/>
      <c r="B43" s="22" t="s">
        <v>41</v>
      </c>
      <c r="C43" s="23"/>
      <c r="D43" s="40"/>
      <c r="E43" s="23"/>
      <c r="F43" s="41"/>
      <c r="G43" s="42">
        <v>0</v>
      </c>
      <c r="H43" s="83">
        <f>G43*D41</f>
        <v>0</v>
      </c>
      <c r="I43" s="84"/>
      <c r="J43" s="84"/>
      <c r="K43" s="85"/>
    </row>
    <row r="44" spans="1:11" s="5" customFormat="1" ht="16.5" thickBot="1">
      <c r="B44" s="138" t="s">
        <v>31</v>
      </c>
      <c r="C44" s="139"/>
      <c r="D44" s="139"/>
      <c r="E44" s="139"/>
      <c r="F44" s="139"/>
      <c r="G44" s="140"/>
      <c r="H44" s="86">
        <f>H43+SUM(H36:H39)</f>
        <v>0</v>
      </c>
      <c r="I44" s="87"/>
      <c r="J44" s="87"/>
      <c r="K44" s="88"/>
    </row>
    <row r="45" spans="1:11" s="5" customFormat="1" ht="15.75" thickBot="1"/>
    <row r="46" spans="1:11" s="5" customFormat="1" ht="16.5" thickBot="1">
      <c r="B46" s="59" t="s">
        <v>32</v>
      </c>
      <c r="C46" s="43"/>
      <c r="D46" s="43"/>
      <c r="E46" s="43"/>
      <c r="F46" s="43"/>
      <c r="G46" s="43"/>
      <c r="H46" s="89">
        <f>-H27+H44</f>
        <v>0</v>
      </c>
      <c r="I46" s="90"/>
      <c r="J46" s="90"/>
      <c r="K46" s="91"/>
    </row>
    <row r="47" spans="1:11" s="5" customFormat="1"/>
    <row r="48" spans="1:11" s="5" customFormat="1"/>
    <row r="49" spans="2:7" s="5" customFormat="1">
      <c r="G49" s="5" t="s">
        <v>42</v>
      </c>
    </row>
    <row r="52" spans="2:7">
      <c r="B52" t="s">
        <v>61</v>
      </c>
    </row>
  </sheetData>
  <mergeCells count="60">
    <mergeCell ref="H7:I7"/>
    <mergeCell ref="D1:J3"/>
    <mergeCell ref="A1:C3"/>
    <mergeCell ref="K1:L1"/>
    <mergeCell ref="K2:L2"/>
    <mergeCell ref="K3:L3"/>
    <mergeCell ref="F23:G23"/>
    <mergeCell ref="F24:G24"/>
    <mergeCell ref="B8:K9"/>
    <mergeCell ref="H10:K10"/>
    <mergeCell ref="H11:K11"/>
    <mergeCell ref="H12:K12"/>
    <mergeCell ref="H13:K13"/>
    <mergeCell ref="B20:F20"/>
    <mergeCell ref="B21:F21"/>
    <mergeCell ref="H15:K15"/>
    <mergeCell ref="B10:C10"/>
    <mergeCell ref="C7:D7"/>
    <mergeCell ref="F7:G7"/>
    <mergeCell ref="B44:G44"/>
    <mergeCell ref="H27:K27"/>
    <mergeCell ref="H28:K28"/>
    <mergeCell ref="H30:K30"/>
    <mergeCell ref="H29:K29"/>
    <mergeCell ref="H31:K31"/>
    <mergeCell ref="B33:K34"/>
    <mergeCell ref="H35:K35"/>
    <mergeCell ref="H36:K36"/>
    <mergeCell ref="D42:E42"/>
    <mergeCell ref="B35:C35"/>
    <mergeCell ref="F35:G35"/>
    <mergeCell ref="F40:G40"/>
    <mergeCell ref="D41:E41"/>
    <mergeCell ref="H37:K37"/>
    <mergeCell ref="H38:K38"/>
    <mergeCell ref="F26:G26"/>
    <mergeCell ref="F25:G25"/>
    <mergeCell ref="H42:K42"/>
    <mergeCell ref="B27:G27"/>
    <mergeCell ref="B30:C30"/>
    <mergeCell ref="D30:E30"/>
    <mergeCell ref="H39:K39"/>
    <mergeCell ref="H40:K40"/>
    <mergeCell ref="H41:K41"/>
    <mergeCell ref="H43:K43"/>
    <mergeCell ref="H44:K44"/>
    <mergeCell ref="H46:K46"/>
    <mergeCell ref="B13:G13"/>
    <mergeCell ref="H22:K22"/>
    <mergeCell ref="H23:K23"/>
    <mergeCell ref="H24:K24"/>
    <mergeCell ref="H25:K25"/>
    <mergeCell ref="H26:K26"/>
    <mergeCell ref="H18:K18"/>
    <mergeCell ref="H19:K19"/>
    <mergeCell ref="H20:K20"/>
    <mergeCell ref="H21:K21"/>
    <mergeCell ref="H14:K14"/>
    <mergeCell ref="H16:K16"/>
    <mergeCell ref="H17:K17"/>
  </mergeCells>
  <phoneticPr fontId="0" type="noConversion"/>
  <printOptions horizontalCentered="1" verticalCentered="1"/>
  <pageMargins left="0.11811023622047245" right="0.15748031496062992" top="0.11811023622047245" bottom="0.15748031496062992" header="0.11811023622047245" footer="0.15748031496062992"/>
  <pageSetup paperSize="9" scale="82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"/>
  <sheetViews>
    <sheetView workbookViewId="0">
      <selection activeCell="C11" sqref="C11"/>
    </sheetView>
  </sheetViews>
  <sheetFormatPr defaultRowHeight="15"/>
  <cols>
    <col min="1" max="1" width="15.44140625" customWidth="1"/>
    <col min="2" max="2" width="41.33203125" customWidth="1"/>
    <col min="3" max="3" width="29.6640625" customWidth="1"/>
  </cols>
  <sheetData>
    <row r="1" spans="1:4" ht="15.75">
      <c r="A1" s="73" t="s">
        <v>63</v>
      </c>
      <c r="B1" s="73" t="s">
        <v>55</v>
      </c>
      <c r="C1" s="73"/>
    </row>
    <row r="2" spans="1:4" ht="15.75">
      <c r="A2" s="78" t="s">
        <v>56</v>
      </c>
      <c r="B2" s="74"/>
      <c r="C2" s="74"/>
    </row>
    <row r="3" spans="1:4" ht="15.75">
      <c r="A3" s="78"/>
      <c r="B3" s="79"/>
      <c r="C3" s="79"/>
    </row>
    <row r="4" spans="1:4" ht="15.75">
      <c r="A4" s="192" t="s">
        <v>57</v>
      </c>
      <c r="B4" s="192"/>
      <c r="C4" s="192"/>
    </row>
    <row r="5" spans="1:4" s="72" customFormat="1" ht="15.75">
      <c r="A5" s="75"/>
      <c r="B5" s="75"/>
      <c r="C5" s="75"/>
    </row>
    <row r="6" spans="1:4" ht="15.75">
      <c r="A6" s="80" t="s">
        <v>43</v>
      </c>
      <c r="B6" s="80" t="s">
        <v>49</v>
      </c>
      <c r="C6" s="80" t="s">
        <v>44</v>
      </c>
    </row>
    <row r="7" spans="1:4" ht="15.75">
      <c r="A7" s="81" t="s">
        <v>51</v>
      </c>
      <c r="B7" s="76" t="s">
        <v>58</v>
      </c>
      <c r="C7" s="77" t="s">
        <v>35</v>
      </c>
    </row>
    <row r="8" spans="1:4" ht="15.75">
      <c r="A8" s="81" t="s">
        <v>50</v>
      </c>
      <c r="B8" s="76" t="s">
        <v>59</v>
      </c>
      <c r="C8" s="77" t="s">
        <v>35</v>
      </c>
      <c r="D8" t="s">
        <v>35</v>
      </c>
    </row>
    <row r="9" spans="1:4" ht="31.5">
      <c r="A9" s="81" t="s">
        <v>52</v>
      </c>
      <c r="B9" s="82" t="s">
        <v>60</v>
      </c>
      <c r="C9" s="77" t="s">
        <v>35</v>
      </c>
      <c r="D9" t="s">
        <v>35</v>
      </c>
    </row>
    <row r="10" spans="1:4" ht="15.75">
      <c r="A10" s="81" t="s">
        <v>53</v>
      </c>
      <c r="B10" s="76" t="s">
        <v>54</v>
      </c>
      <c r="C10" s="77" t="s">
        <v>35</v>
      </c>
      <c r="D10" t="s">
        <v>35</v>
      </c>
    </row>
    <row r="11" spans="1:4" ht="15.75">
      <c r="A11" s="73" t="s">
        <v>45</v>
      </c>
      <c r="B11" s="73"/>
      <c r="C11" s="77">
        <f>SUM(SUM(C10))</f>
        <v>0</v>
      </c>
    </row>
    <row r="12" spans="1:4">
      <c r="C12" s="70"/>
    </row>
    <row r="17" spans="1:1">
      <c r="A17" s="71"/>
    </row>
    <row r="18" spans="1:1">
      <c r="A18" s="71"/>
    </row>
    <row r="19" spans="1:1">
      <c r="A19" s="71"/>
    </row>
    <row r="20" spans="1:1">
      <c r="A20" s="71"/>
    </row>
  </sheetData>
  <mergeCells count="1">
    <mergeCell ref="A4:C4"/>
  </mergeCells>
  <phoneticPr fontId="0" type="noConversion"/>
  <pageMargins left="0.75" right="0.75" top="1" bottom="1" header="0.5" footer="0.5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Prospetto A</vt:lpstr>
      <vt:lpstr>Prospetto B</vt:lpstr>
      <vt:lpstr>'Prospetto A'!Area_stampa</vt:lpstr>
    </vt:vector>
  </TitlesOfParts>
  <Company>ISU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Dr.ssa Elena Valentini</dc:creator>
  <cp:lastModifiedBy>Silvia Rezzola</cp:lastModifiedBy>
  <cp:lastPrinted>2018-01-10T11:46:32Z</cp:lastPrinted>
  <dcterms:created xsi:type="dcterms:W3CDTF">2000-03-29T08:35:00Z</dcterms:created>
  <dcterms:modified xsi:type="dcterms:W3CDTF">2021-09-20T13:54:47Z</dcterms:modified>
</cp:coreProperties>
</file>